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fileSharing readOnlyRecommended="1"/>
  <workbookPr codeName="ThisWorkbook" defaultThemeVersion="166925"/>
  <mc:AlternateContent xmlns:mc="http://schemas.openxmlformats.org/markup-compatibility/2006">
    <mc:Choice Requires="x15">
      <x15ac:absPath xmlns:x15ac="http://schemas.microsoft.com/office/spreadsheetml/2010/11/ac" url="/Users/charlottekingsford/Desktop/"/>
    </mc:Choice>
  </mc:AlternateContent>
  <xr:revisionPtr revIDLastSave="0" documentId="8_{0BC6FC71-9D65-9E43-8150-9EF000BD8AC7}" xr6:coauthVersionLast="46" xr6:coauthVersionMax="46" xr10:uidLastSave="{00000000-0000-0000-0000-000000000000}"/>
  <bookViews>
    <workbookView xWindow="560" yWindow="460" windowWidth="25040" windowHeight="13920" xr2:uid="{0CD58974-0D17-B643-B1B6-F91E27787A3B}"/>
  </bookViews>
  <sheets>
    <sheet name="Data Dictionary Version 2020.1" sheetId="1" r:id="rId1"/>
    <sheet name="Reference sheet" sheetId="2" r:id="rId2"/>
  </sheets>
  <calcPr calcId="191029"/>
  <webPublishing allowPng="1" targetScreenSize="1024x768" codePage="10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1" l="1"/>
</calcChain>
</file>

<file path=xl/sharedStrings.xml><?xml version="1.0" encoding="utf-8"?>
<sst xmlns="http://schemas.openxmlformats.org/spreadsheetml/2006/main" count="649" uniqueCount="208">
  <si>
    <t>Volume</t>
  </si>
  <si>
    <t>Section</t>
  </si>
  <si>
    <t>PageNumber</t>
  </si>
  <si>
    <t>OrganizationName</t>
  </si>
  <si>
    <t>PlantState</t>
  </si>
  <si>
    <t>PlantName</t>
  </si>
  <si>
    <t>PlantCounty</t>
  </si>
  <si>
    <t>Type</t>
  </si>
  <si>
    <t>PlantProcess</t>
  </si>
  <si>
    <t>PlantDescription</t>
  </si>
  <si>
    <t>Loc1</t>
  </si>
  <si>
    <t>Loc2</t>
  </si>
  <si>
    <t>Loc3</t>
  </si>
  <si>
    <t>Loc4</t>
  </si>
  <si>
    <t>Loc5</t>
  </si>
  <si>
    <t>Loc6</t>
  </si>
  <si>
    <t>Owner1</t>
  </si>
  <si>
    <t>Share1</t>
  </si>
  <si>
    <t>Owner2</t>
  </si>
  <si>
    <t>Share2</t>
  </si>
  <si>
    <t>Owner3</t>
  </si>
  <si>
    <t>Share3</t>
  </si>
  <si>
    <t>Owner4</t>
  </si>
  <si>
    <t>Share4</t>
  </si>
  <si>
    <t>Capacity</t>
  </si>
  <si>
    <t>Gas15</t>
  </si>
  <si>
    <t>Mix15</t>
  </si>
  <si>
    <t>ETH15</t>
  </si>
  <si>
    <t>PROP15</t>
  </si>
  <si>
    <t>IBUT15</t>
  </si>
  <si>
    <t>NBUT15</t>
  </si>
  <si>
    <t>PENT15</t>
  </si>
  <si>
    <t>COND15</t>
  </si>
  <si>
    <t>Gas16</t>
  </si>
  <si>
    <t>Mix16</t>
  </si>
  <si>
    <t>ETH16</t>
  </si>
  <si>
    <t>PROP16</t>
  </si>
  <si>
    <t>IBUT16</t>
  </si>
  <si>
    <t>NBUT16</t>
  </si>
  <si>
    <t>PENT16</t>
  </si>
  <si>
    <t>COND16</t>
  </si>
  <si>
    <t>Gas17</t>
  </si>
  <si>
    <t>Mix17</t>
  </si>
  <si>
    <t>ETH17</t>
  </si>
  <si>
    <t>PROP17</t>
  </si>
  <si>
    <t>IBUT17</t>
  </si>
  <si>
    <t>NBUT17</t>
  </si>
  <si>
    <t>PENT17</t>
  </si>
  <si>
    <t>COND17</t>
  </si>
  <si>
    <t>Gas18</t>
  </si>
  <si>
    <t>Mix18</t>
  </si>
  <si>
    <t>ETH18</t>
  </si>
  <si>
    <t>PROP18</t>
  </si>
  <si>
    <t>IBUT18</t>
  </si>
  <si>
    <t>NBUT18</t>
  </si>
  <si>
    <t>PENT18</t>
  </si>
  <si>
    <t>COND18</t>
  </si>
  <si>
    <t>Production Notes</t>
  </si>
  <si>
    <t>NGL Mix</t>
  </si>
  <si>
    <t>Ethane</t>
  </si>
  <si>
    <t>Propane</t>
  </si>
  <si>
    <t>Iso - Butane</t>
  </si>
  <si>
    <t>Normal Butane</t>
  </si>
  <si>
    <t>Mixed Butanes</t>
  </si>
  <si>
    <t>Natural Gasoline</t>
  </si>
  <si>
    <t>Other</t>
  </si>
  <si>
    <t>Pipeline Text</t>
  </si>
  <si>
    <t>Pipeline</t>
  </si>
  <si>
    <t>Rail</t>
  </si>
  <si>
    <t>Truck</t>
  </si>
  <si>
    <t>Water</t>
  </si>
  <si>
    <t>Code</t>
  </si>
  <si>
    <t>Latitude</t>
  </si>
  <si>
    <t>Longitude</t>
  </si>
  <si>
    <t>Text229</t>
  </si>
  <si>
    <t>OrgAddress</t>
  </si>
  <si>
    <t>OrgCity</t>
  </si>
  <si>
    <t>OrgState</t>
  </si>
  <si>
    <t>OrgPostalCode</t>
  </si>
  <si>
    <t>OrgPhone</t>
  </si>
  <si>
    <t>OrgExtension</t>
  </si>
  <si>
    <t>OrgFax</t>
  </si>
  <si>
    <t>PlantOrgName</t>
  </si>
  <si>
    <t>PlantAddress</t>
  </si>
  <si>
    <t>PlantCity</t>
  </si>
  <si>
    <t>PlantShortState</t>
  </si>
  <si>
    <t>PlantPostalCode</t>
  </si>
  <si>
    <t>PlantPhone</t>
  </si>
  <si>
    <t>PlantExtension</t>
  </si>
  <si>
    <t>PlantFax</t>
  </si>
  <si>
    <t>Entity</t>
  </si>
  <si>
    <t>Attribute</t>
  </si>
  <si>
    <t>Content</t>
  </si>
  <si>
    <t>Field length</t>
  </si>
  <si>
    <t>Format-type</t>
  </si>
  <si>
    <t>Required</t>
  </si>
  <si>
    <t>Constraint</t>
  </si>
  <si>
    <t>Unique</t>
  </si>
  <si>
    <t>Measurement</t>
  </si>
  <si>
    <t>reference to LPG Almanac Volume Number</t>
  </si>
  <si>
    <t>no</t>
  </si>
  <si>
    <t>null</t>
  </si>
  <si>
    <t>nchar</t>
  </si>
  <si>
    <t>not null</t>
  </si>
  <si>
    <t>reference to LPG Almanac Section Number</t>
  </si>
  <si>
    <t>reference to LPG Almanac page number</t>
  </si>
  <si>
    <t>yes</t>
  </si>
  <si>
    <t>char</t>
  </si>
  <si>
    <t>Primary key</t>
  </si>
  <si>
    <t>Primary Key</t>
  </si>
  <si>
    <t>searchable</t>
  </si>
  <si>
    <t>vchar</t>
  </si>
  <si>
    <t>percentage</t>
  </si>
  <si>
    <t>mmcfd</t>
  </si>
  <si>
    <t>BOE</t>
  </si>
  <si>
    <t>(barrels of equivalent)</t>
  </si>
  <si>
    <t>see note</t>
  </si>
  <si>
    <t>Logistics/ Egress descriptions &amp; information</t>
  </si>
  <si>
    <t>true/false toggle</t>
  </si>
  <si>
    <t>Plant state</t>
  </si>
  <si>
    <t>Plant name</t>
  </si>
  <si>
    <t>Plant county</t>
  </si>
  <si>
    <t>GIS Coordinates</t>
  </si>
  <si>
    <t>(sometimes not unique if two plants exist on the same lot- this is a rare circumstance)</t>
  </si>
  <si>
    <t>Operator Organization name</t>
  </si>
  <si>
    <t>Head office address</t>
  </si>
  <si>
    <t>Head office city</t>
  </si>
  <si>
    <t>Head office state</t>
  </si>
  <si>
    <t>Head office postal code</t>
  </si>
  <si>
    <t>Organizational name (always the same as A5)</t>
  </si>
  <si>
    <t>Head office phone</t>
  </si>
  <si>
    <t xml:space="preserve">phone extention </t>
  </si>
  <si>
    <t>organization fax</t>
  </si>
  <si>
    <t>Plant Organizational name (always the same as A5)</t>
  </si>
  <si>
    <t>Plant address</t>
  </si>
  <si>
    <t xml:space="preserve">Plant city </t>
  </si>
  <si>
    <t>Plant postal code</t>
  </si>
  <si>
    <t>Plant phone</t>
  </si>
  <si>
    <t xml:space="preserve">Plant extention </t>
  </si>
  <si>
    <t>Plant fax</t>
  </si>
  <si>
    <t xml:space="preserve">no </t>
  </si>
  <si>
    <t>Gas(YR)</t>
  </si>
  <si>
    <t>Mix(YR)</t>
  </si>
  <si>
    <t>ETH(YR)</t>
  </si>
  <si>
    <t>PROP(YR)</t>
  </si>
  <si>
    <t>IBUT(YR)</t>
  </si>
  <si>
    <t>NBUT(YR)</t>
  </si>
  <si>
    <t>PENT(YR)</t>
  </si>
  <si>
    <t>COND(YR)</t>
  </si>
  <si>
    <t xml:space="preserve">Natural Gas Liquids(NGLs) mix for the year designated as a two digit value ie. Mix19 = NGL mix production volumes for  2019.  There are 4 years of historical production volumes included in each version of the LPG Almanac. [Column T:AY] </t>
  </si>
  <si>
    <t xml:space="preserve">Inlet natural gas volume for the year designated as a two digit value.  There are 4 years of historical production volumes included in each LPG almanac version.  [Column T:AY] </t>
  </si>
  <si>
    <t xml:space="preserve">Unstructured data-Plant description and historical information.  Includes information on expansions, plant start data and Operator history.  </t>
  </si>
  <si>
    <t>location coordinates (see note above)</t>
  </si>
  <si>
    <t>Plant type includes 4 main Classification: Gas Processing, fractionator, refinery, storage, terminal, or Gas processing + frac.</t>
  </si>
  <si>
    <t>Plant processing category.  Plant process includes; cryogenic, refrigeration, distillation(refinery) and secondary process classification; turbo expander, de-proanizer, de-ethanizer, isomerization or some combination thereof.</t>
  </si>
  <si>
    <t>share ownership percentage - Operator share ownership</t>
  </si>
  <si>
    <t>Many facilities operate under a joint venture agreement.  This field ownership details provides details on this joint venture partnership and % of ownership up to 4 partners only. Owner1 attribute is reserved for the operator.</t>
  </si>
  <si>
    <t>2nd ownership details</t>
  </si>
  <si>
    <t>2nd share ownership percentage</t>
  </si>
  <si>
    <t>3rd ownership details</t>
  </si>
  <si>
    <t>3rd share ownership percentage</t>
  </si>
  <si>
    <t>4th ownership details</t>
  </si>
  <si>
    <t>4th share ownership percentage</t>
  </si>
  <si>
    <t>This attribute describes the faclities total natural gas capacity or nameplate capacity.</t>
  </si>
  <si>
    <t>Ethane (YR) ie. ETH15= ethane production volumes for 2015</t>
  </si>
  <si>
    <t>Propane (YR) ie. PROP15= propane production volumes for 2015</t>
  </si>
  <si>
    <t>IBUT(YR) ie. IBUT15= production volumes for 2015</t>
  </si>
  <si>
    <t>NBUT(YR) ie. NBUT15 = production volumes for 2015</t>
  </si>
  <si>
    <t>PENT(YR) ie. PENT15= Pentane production volumes for 2015</t>
  </si>
  <si>
    <t>COND(YR) ie. COND15= Condensates produciton volumes for 2015</t>
  </si>
  <si>
    <t>On-site NGL storage volumes</t>
  </si>
  <si>
    <t>Ethane storage volumes</t>
  </si>
  <si>
    <t>Propane storage volumes</t>
  </si>
  <si>
    <t>Isobutane storage volumes</t>
  </si>
  <si>
    <t>Normal butane storage volumes</t>
  </si>
  <si>
    <t>Mixed butane storage volumes</t>
  </si>
  <si>
    <t>Natural gasoline storage volumes</t>
  </si>
  <si>
    <t>Other storage volumes</t>
  </si>
  <si>
    <t>Unstructured data field.  Provides information on storage, logistics egress and Average NGL mix</t>
  </si>
  <si>
    <t>US or CAN</t>
  </si>
  <si>
    <t>Plant state or Province</t>
  </si>
  <si>
    <t>(millions of Cubic feet per day)</t>
  </si>
  <si>
    <t xml:space="preserve">Data dictionary was last updated on: </t>
  </si>
  <si>
    <t>3</t>
  </si>
  <si>
    <t>Plains LPG Services</t>
  </si>
  <si>
    <t>California</t>
  </si>
  <si>
    <t>Shafter</t>
  </si>
  <si>
    <t>Kern</t>
  </si>
  <si>
    <t>Fractionation</t>
  </si>
  <si>
    <t/>
  </si>
  <si>
    <t>Natural gas liquids fractionation plant, with a design capacity of approximately 12,000 bbls/d, capable of handling all types of natural gas liquid streams. A butane isomerization plant is located on the site. The plant expanded in the third quarter of 2012 to a total capacity of 14,000 bbls/d. 
May also be known as the 'Lone Star Processing Facility'.
Operator History:  Lone Star Gas Liquids Processing, Inc.  (2013)</t>
  </si>
  <si>
    <t>Plains Exploration &amp; Production</t>
  </si>
  <si>
    <t>All plant normal butane and other butane receipts are isomerized.  The total amount of storage is largely interchangeable between iso and normal butane, natural gasoline and mixes.
Storage includes three butane spherical tanks, nine 90,000 gallon, five 60,000 gallon and seven 30,000 gallon or greater pressure vessels. These are flexible for NGL mix, propane or butanes.</t>
  </si>
  <si>
    <t>Pipeline: A pipeline was completed late in 2012 for the receipt of butane from the OXY USA facility at Elk Hills. Capable of delivering up to 10,000 bbls/d. During 2015 commissioned a 40-mile NGL pipeline system capable of delivering 10,000 bbls/d from California Resources Corp's Elk Hills Gas Plant to Shafter Facility.
Rail:  BNSF spur, with switches available six days per week. The two tracks each have twelve loading/unloading risers.
Truck: Located at the corner or 7th Standard Road and Ennos Lane, about twelve miles northwest of Bakersfield. The truck dock is attended, and is restricted to transports. There are five unloading spots for NGL mix and butanes, and four loading spots for finished products.</t>
  </si>
  <si>
    <t>35.44778</t>
  </si>
  <si>
    <t>-119.26005</t>
  </si>
  <si>
    <t>607 - 8 Avenue SW
Suite 1400</t>
  </si>
  <si>
    <t>Calgary</t>
  </si>
  <si>
    <t>AB</t>
  </si>
  <si>
    <t>T2P 0A7</t>
  </si>
  <si>
    <t>(403) 298-2100</t>
  </si>
  <si>
    <t>(403) 233-0399</t>
  </si>
  <si>
    <t>19430 Beech Avenue</t>
  </si>
  <si>
    <t>CA</t>
  </si>
  <si>
    <t>93263</t>
  </si>
  <si>
    <t>(661) 589-5377</t>
  </si>
  <si>
    <t>These next 6 fields are location coordinates. Currently being phased-out.  These are not GPS coordinates but plant location by atlas map section defintion.  Not often used any longer and filed is often producing a null value as GPS coordinates are more fr</t>
  </si>
  <si>
    <t xml:space="preserve">Plant code.  This field is only for internal purposes.  We use it only for certain juristrictions /regions.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</si>
</sst>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2"/>
      <color theme="1"/>
      <name val="Calibri"/>
      <family val="2"/>
      <scheme val="minor"/>
    </font>
    <font>
      <b/>
      <sz val="12"/>
      <color theme="0"/>
      <name val="Calibri"/>
      <family val="2"/>
      <scheme val="minor"/>
    </font>
    <font>
      <u/>
      <sz val="12"/>
      <color theme="10"/>
      <name val="Calibri"/>
      <family val="2"/>
      <scheme val="minor"/>
    </font>
    <font>
      <sz val="10"/>
      <color rgb="FF000000"/>
      <name val="Arial"/>
      <family val="2"/>
    </font>
    <font>
      <b/>
      <sz val="10"/>
      <color theme="0"/>
      <name val="Arial"/>
      <family val="2"/>
    </font>
  </fonts>
  <fills count="4">
    <fill>
      <patternFill patternType="none"/>
    </fill>
    <fill>
      <patternFill patternType="gray125"/>
    </fill>
    <fill>
      <patternFill patternType="solid">
        <fgColor theme="3"/>
        <bgColor indexed="64"/>
      </patternFill>
    </fill>
    <fill>
      <patternFill patternType="solid">
        <fgColor theme="3"/>
        <bgColor rgb="FFC0C0C0"/>
      </patternFill>
    </fill>
  </fills>
  <borders count="3">
    <border>
      <left/>
      <right/>
      <top/>
      <bottom/>
      <diagonal/>
    </border>
    <border>
      <left style="thin">
        <color auto="1"/>
      </left>
      <right style="thin">
        <color auto="1"/>
      </right>
      <top style="thin">
        <color auto="1"/>
      </top>
      <bottom style="thin">
        <color auto="1"/>
      </bottom>
      <diagonal/>
    </border>
    <border>
      <left style="thin">
        <color rgb="FFC0C0C0"/>
      </left>
      <right style="thin">
        <color rgb="FFC0C0C0"/>
      </right>
      <top style="thin">
        <color rgb="FFC0C0C0"/>
      </top>
      <bottom style="thin">
        <color rgb="FFC0C0C0"/>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2" borderId="0" xfId="0" applyFont="1" applyFill="1" applyBorder="1"/>
    <xf numFmtId="0" fontId="1" fillId="0" borderId="0" xfId="0" applyFont="1" applyBorder="1"/>
    <xf numFmtId="0" fontId="0" fillId="0" borderId="0" xfId="0" applyBorder="1"/>
    <xf numFmtId="0" fontId="0" fillId="0" borderId="0" xfId="0" applyFill="1" applyBorder="1"/>
    <xf numFmtId="14" fontId="1" fillId="0" borderId="0" xfId="0" applyNumberFormat="1" applyFont="1" applyBorder="1"/>
    <xf numFmtId="0" fontId="3" fillId="0" borderId="0" xfId="1" applyBorder="1"/>
    <xf numFmtId="0" fontId="3" fillId="0" borderId="0" xfId="1" applyBorder="1" applyAlignment="1">
      <alignment wrapText="1"/>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right" vertical="center"/>
    </xf>
    <xf numFmtId="4" fontId="4" fillId="0" borderId="2" xfId="0" applyNumberFormat="1" applyFont="1" applyBorder="1" applyAlignment="1">
      <alignment horizontal="right" vertical="center"/>
    </xf>
    <xf numFmtId="0" fontId="5" fillId="3" borderId="1" xfId="0" applyFont="1" applyFill="1" applyBorder="1" applyAlignment="1">
      <alignment horizontal="center" vertical="center"/>
    </xf>
    <xf numFmtId="0" fontId="0" fillId="0" borderId="0" xfId="0"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9371-7FC2-9245-9D62-D73EEE856D57}">
  <sheetPr codeName="Sheet1"/>
  <dimension ref="A1:N67"/>
  <sheetViews>
    <sheetView showGridLines="0" tabSelected="1" workbookViewId="0">
      <selection activeCell="C12" sqref="C12"/>
    </sheetView>
  </sheetViews>
  <sheetFormatPr baseColWidth="10" defaultRowHeight="16" x14ac:dyDescent="0.2"/>
  <cols>
    <col min="1" max="1" width="9.5" style="3" customWidth="1"/>
    <col min="2" max="2" width="24.6640625" style="3" customWidth="1"/>
    <col min="3" max="3" width="45" style="3" customWidth="1"/>
    <col min="4" max="8" width="10.83203125" style="3"/>
    <col min="9" max="9" width="13.1640625" style="3" customWidth="1"/>
    <col min="10" max="16384" width="10.83203125" style="3"/>
  </cols>
  <sheetData>
    <row r="1" spans="1:14" s="2" customFormat="1" x14ac:dyDescent="0.2">
      <c r="A1" s="1" t="s">
        <v>90</v>
      </c>
      <c r="B1" s="1" t="s">
        <v>91</v>
      </c>
      <c r="C1" s="1" t="s">
        <v>92</v>
      </c>
      <c r="D1" s="1" t="s">
        <v>94</v>
      </c>
      <c r="E1" s="1" t="s">
        <v>93</v>
      </c>
      <c r="F1" s="1" t="s">
        <v>95</v>
      </c>
      <c r="G1" s="1" t="s">
        <v>96</v>
      </c>
      <c r="H1" s="1" t="s">
        <v>97</v>
      </c>
      <c r="I1" s="1" t="s">
        <v>98</v>
      </c>
    </row>
    <row r="2" spans="1:14" x14ac:dyDescent="0.2">
      <c r="A2" s="3" t="s">
        <v>179</v>
      </c>
      <c r="B2" s="3" t="s">
        <v>0</v>
      </c>
      <c r="C2" s="6" t="s">
        <v>99</v>
      </c>
      <c r="D2" s="3" t="s">
        <v>102</v>
      </c>
      <c r="E2" s="3">
        <v>1</v>
      </c>
      <c r="F2" s="3" t="s">
        <v>100</v>
      </c>
      <c r="G2" s="3" t="s">
        <v>103</v>
      </c>
      <c r="H2" s="3" t="s">
        <v>100</v>
      </c>
      <c r="I2" s="3" t="s">
        <v>101</v>
      </c>
      <c r="J2" s="14" t="s">
        <v>182</v>
      </c>
      <c r="K2" s="14"/>
      <c r="L2" s="14"/>
      <c r="M2" s="14"/>
      <c r="N2" s="14"/>
    </row>
    <row r="3" spans="1:14" x14ac:dyDescent="0.2">
      <c r="A3" s="3" t="s">
        <v>179</v>
      </c>
      <c r="B3" s="3" t="s">
        <v>1</v>
      </c>
      <c r="C3" s="6" t="s">
        <v>104</v>
      </c>
      <c r="D3" s="3" t="s">
        <v>102</v>
      </c>
      <c r="E3" s="3">
        <v>2</v>
      </c>
      <c r="F3" s="3" t="s">
        <v>100</v>
      </c>
      <c r="G3" s="3" t="s">
        <v>103</v>
      </c>
      <c r="H3" s="3" t="s">
        <v>100</v>
      </c>
      <c r="I3" s="3" t="s">
        <v>101</v>
      </c>
      <c r="J3" s="14"/>
      <c r="K3" s="14"/>
      <c r="L3" s="14"/>
      <c r="M3" s="14"/>
      <c r="N3" s="14"/>
    </row>
    <row r="4" spans="1:14" x14ac:dyDescent="0.2">
      <c r="A4" s="3" t="s">
        <v>179</v>
      </c>
      <c r="B4" s="3" t="s">
        <v>2</v>
      </c>
      <c r="C4" s="6" t="s">
        <v>105</v>
      </c>
      <c r="D4" s="3" t="s">
        <v>102</v>
      </c>
      <c r="E4" s="3">
        <v>3</v>
      </c>
      <c r="F4" s="3" t="s">
        <v>100</v>
      </c>
      <c r="G4" s="3" t="s">
        <v>103</v>
      </c>
      <c r="H4" s="3" t="s">
        <v>106</v>
      </c>
      <c r="I4" s="3" t="s">
        <v>101</v>
      </c>
      <c r="J4" s="14"/>
      <c r="K4" s="14"/>
      <c r="L4" s="14"/>
      <c r="M4" s="14"/>
      <c r="N4" s="14"/>
    </row>
    <row r="5" spans="1:14" x14ac:dyDescent="0.2">
      <c r="A5" s="3" t="s">
        <v>179</v>
      </c>
      <c r="B5" s="3" t="s">
        <v>3</v>
      </c>
      <c r="C5" s="6" t="s">
        <v>124</v>
      </c>
      <c r="D5" s="3" t="s">
        <v>107</v>
      </c>
      <c r="E5" s="3">
        <v>40</v>
      </c>
      <c r="F5" s="3" t="s">
        <v>106</v>
      </c>
      <c r="G5" s="3" t="s">
        <v>108</v>
      </c>
      <c r="H5" s="3" t="s">
        <v>100</v>
      </c>
      <c r="I5" s="3" t="s">
        <v>101</v>
      </c>
      <c r="J5" s="14"/>
      <c r="K5" s="14"/>
      <c r="L5" s="14"/>
      <c r="M5" s="14"/>
      <c r="N5" s="14"/>
    </row>
    <row r="6" spans="1:14" x14ac:dyDescent="0.2">
      <c r="A6" s="3" t="s">
        <v>179</v>
      </c>
      <c r="B6" s="3" t="s">
        <v>4</v>
      </c>
      <c r="C6" s="6" t="s">
        <v>180</v>
      </c>
      <c r="D6" s="3" t="s">
        <v>107</v>
      </c>
      <c r="E6" s="3">
        <v>20</v>
      </c>
      <c r="F6" s="3" t="s">
        <v>106</v>
      </c>
      <c r="G6" s="3" t="s">
        <v>108</v>
      </c>
      <c r="H6" s="3" t="s">
        <v>100</v>
      </c>
      <c r="I6" s="3" t="s">
        <v>101</v>
      </c>
    </row>
    <row r="7" spans="1:14" x14ac:dyDescent="0.2">
      <c r="A7" s="3" t="s">
        <v>179</v>
      </c>
      <c r="B7" s="3" t="s">
        <v>5</v>
      </c>
      <c r="C7" s="6" t="s">
        <v>120</v>
      </c>
      <c r="D7" s="3" t="s">
        <v>107</v>
      </c>
      <c r="E7" s="3">
        <v>20</v>
      </c>
      <c r="F7" s="3" t="s">
        <v>106</v>
      </c>
      <c r="G7" s="3" t="s">
        <v>108</v>
      </c>
      <c r="H7" s="3" t="s">
        <v>100</v>
      </c>
      <c r="I7" s="3" t="s">
        <v>101</v>
      </c>
      <c r="M7" s="5">
        <f ca="1">TODAY()</f>
        <v>44271</v>
      </c>
    </row>
    <row r="8" spans="1:14" x14ac:dyDescent="0.2">
      <c r="A8" s="3" t="s">
        <v>179</v>
      </c>
      <c r="B8" s="3" t="s">
        <v>6</v>
      </c>
      <c r="C8" s="6" t="s">
        <v>121</v>
      </c>
      <c r="D8" s="3" t="s">
        <v>107</v>
      </c>
      <c r="E8" s="3">
        <v>20</v>
      </c>
      <c r="F8" s="3" t="s">
        <v>106</v>
      </c>
      <c r="G8" s="3" t="s">
        <v>108</v>
      </c>
      <c r="H8" s="3" t="s">
        <v>100</v>
      </c>
      <c r="I8" s="3" t="s">
        <v>101</v>
      </c>
    </row>
    <row r="9" spans="1:14" ht="51" x14ac:dyDescent="0.2">
      <c r="A9" s="3" t="s">
        <v>179</v>
      </c>
      <c r="B9" s="3" t="s">
        <v>7</v>
      </c>
      <c r="C9" s="7" t="s">
        <v>153</v>
      </c>
      <c r="D9" s="3" t="s">
        <v>107</v>
      </c>
      <c r="E9" s="3">
        <v>30</v>
      </c>
      <c r="F9" s="3" t="s">
        <v>106</v>
      </c>
      <c r="G9" s="3" t="s">
        <v>108</v>
      </c>
      <c r="H9" s="3" t="s">
        <v>100</v>
      </c>
      <c r="I9" s="3" t="s">
        <v>101</v>
      </c>
    </row>
    <row r="10" spans="1:14" ht="85" x14ac:dyDescent="0.2">
      <c r="A10" s="3" t="s">
        <v>179</v>
      </c>
      <c r="B10" s="3" t="s">
        <v>8</v>
      </c>
      <c r="C10" s="7" t="s">
        <v>154</v>
      </c>
      <c r="D10" s="3" t="s">
        <v>107</v>
      </c>
      <c r="E10" s="3">
        <v>30</v>
      </c>
      <c r="F10" s="3" t="s">
        <v>106</v>
      </c>
      <c r="G10" s="3" t="s">
        <v>109</v>
      </c>
      <c r="H10" s="3" t="s">
        <v>100</v>
      </c>
      <c r="I10" s="3" t="s">
        <v>101</v>
      </c>
    </row>
    <row r="11" spans="1:14" x14ac:dyDescent="0.2">
      <c r="A11" s="3" t="s">
        <v>179</v>
      </c>
      <c r="B11" s="3" t="s">
        <v>9</v>
      </c>
      <c r="C11" s="6" t="s">
        <v>151</v>
      </c>
      <c r="D11" s="3" t="s">
        <v>107</v>
      </c>
      <c r="E11" s="3">
        <v>255</v>
      </c>
      <c r="F11" s="3" t="s">
        <v>106</v>
      </c>
      <c r="G11" s="3" t="s">
        <v>110</v>
      </c>
      <c r="H11" s="3" t="s">
        <v>106</v>
      </c>
      <c r="I11" s="3" t="s">
        <v>101</v>
      </c>
    </row>
    <row r="12" spans="1:14" ht="102" x14ac:dyDescent="0.2">
      <c r="A12" s="3" t="s">
        <v>179</v>
      </c>
      <c r="B12" s="3" t="s">
        <v>10</v>
      </c>
      <c r="C12" s="7" t="s">
        <v>206</v>
      </c>
      <c r="D12" s="3" t="s">
        <v>111</v>
      </c>
      <c r="E12" s="3">
        <v>3</v>
      </c>
      <c r="F12" s="3" t="s">
        <v>100</v>
      </c>
      <c r="H12" s="3" t="s">
        <v>106</v>
      </c>
      <c r="I12" s="3" t="s">
        <v>101</v>
      </c>
    </row>
    <row r="13" spans="1:14" x14ac:dyDescent="0.2">
      <c r="A13" s="3" t="s">
        <v>179</v>
      </c>
      <c r="B13" s="3" t="s">
        <v>11</v>
      </c>
      <c r="C13" s="6" t="s">
        <v>152</v>
      </c>
      <c r="D13" s="3" t="s">
        <v>111</v>
      </c>
      <c r="E13" s="3">
        <v>4</v>
      </c>
      <c r="F13" s="3" t="s">
        <v>100</v>
      </c>
      <c r="H13" s="3" t="s">
        <v>106</v>
      </c>
      <c r="I13" s="3" t="s">
        <v>101</v>
      </c>
    </row>
    <row r="14" spans="1:14" x14ac:dyDescent="0.2">
      <c r="A14" s="3" t="s">
        <v>179</v>
      </c>
      <c r="B14" s="3" t="s">
        <v>12</v>
      </c>
      <c r="C14" s="6" t="s">
        <v>152</v>
      </c>
      <c r="D14" s="3" t="s">
        <v>111</v>
      </c>
      <c r="E14" s="3">
        <v>5</v>
      </c>
      <c r="F14" s="3" t="s">
        <v>100</v>
      </c>
      <c r="H14" s="3" t="s">
        <v>106</v>
      </c>
      <c r="I14" s="3" t="s">
        <v>101</v>
      </c>
    </row>
    <row r="15" spans="1:14" x14ac:dyDescent="0.2">
      <c r="A15" s="3" t="s">
        <v>179</v>
      </c>
      <c r="B15" s="3" t="s">
        <v>13</v>
      </c>
      <c r="C15" s="6" t="s">
        <v>152</v>
      </c>
      <c r="D15" s="3" t="s">
        <v>111</v>
      </c>
      <c r="E15" s="3">
        <v>6</v>
      </c>
      <c r="F15" s="3" t="s">
        <v>100</v>
      </c>
      <c r="H15" s="3" t="s">
        <v>106</v>
      </c>
      <c r="I15" s="3" t="s">
        <v>101</v>
      </c>
    </row>
    <row r="16" spans="1:14" x14ac:dyDescent="0.2">
      <c r="A16" s="3" t="s">
        <v>179</v>
      </c>
      <c r="B16" s="3" t="s">
        <v>14</v>
      </c>
      <c r="C16" s="6" t="s">
        <v>152</v>
      </c>
      <c r="D16" s="3" t="s">
        <v>111</v>
      </c>
      <c r="E16" s="3">
        <v>7</v>
      </c>
      <c r="F16" s="3" t="s">
        <v>100</v>
      </c>
      <c r="H16" s="3" t="s">
        <v>106</v>
      </c>
      <c r="I16" s="3" t="s">
        <v>101</v>
      </c>
    </row>
    <row r="17" spans="1:10" x14ac:dyDescent="0.2">
      <c r="A17" s="3" t="s">
        <v>179</v>
      </c>
      <c r="B17" s="3" t="s">
        <v>15</v>
      </c>
      <c r="C17" s="6" t="s">
        <v>152</v>
      </c>
      <c r="D17" s="3" t="s">
        <v>111</v>
      </c>
      <c r="E17" s="3">
        <v>8</v>
      </c>
      <c r="F17" s="3" t="s">
        <v>100</v>
      </c>
      <c r="H17" s="3" t="s">
        <v>106</v>
      </c>
      <c r="I17" s="3" t="s">
        <v>101</v>
      </c>
    </row>
    <row r="18" spans="1:10" ht="85" x14ac:dyDescent="0.2">
      <c r="A18" s="3" t="s">
        <v>179</v>
      </c>
      <c r="B18" s="3" t="s">
        <v>16</v>
      </c>
      <c r="C18" s="7" t="s">
        <v>156</v>
      </c>
      <c r="D18" s="3" t="s">
        <v>107</v>
      </c>
      <c r="E18" s="3">
        <v>40</v>
      </c>
      <c r="F18" s="3" t="s">
        <v>106</v>
      </c>
      <c r="G18" s="3" t="s">
        <v>103</v>
      </c>
      <c r="H18" s="3" t="s">
        <v>100</v>
      </c>
      <c r="I18" s="3" t="s">
        <v>101</v>
      </c>
    </row>
    <row r="19" spans="1:10" x14ac:dyDescent="0.2">
      <c r="A19" s="3" t="s">
        <v>179</v>
      </c>
      <c r="B19" s="3" t="s">
        <v>17</v>
      </c>
      <c r="C19" s="6" t="s">
        <v>155</v>
      </c>
      <c r="D19" s="3" t="s">
        <v>102</v>
      </c>
      <c r="E19" s="3">
        <v>3</v>
      </c>
      <c r="F19" s="3" t="s">
        <v>106</v>
      </c>
      <c r="G19" s="3" t="s">
        <v>103</v>
      </c>
      <c r="H19" s="3" t="s">
        <v>100</v>
      </c>
      <c r="I19" s="3" t="s">
        <v>112</v>
      </c>
    </row>
    <row r="20" spans="1:10" x14ac:dyDescent="0.2">
      <c r="A20" s="3" t="s">
        <v>179</v>
      </c>
      <c r="B20" s="3" t="s">
        <v>18</v>
      </c>
      <c r="C20" s="6" t="s">
        <v>157</v>
      </c>
      <c r="D20" s="3" t="s">
        <v>107</v>
      </c>
      <c r="E20" s="3">
        <v>40</v>
      </c>
      <c r="F20" s="3" t="s">
        <v>106</v>
      </c>
      <c r="G20" s="3" t="s">
        <v>103</v>
      </c>
      <c r="H20" s="3" t="s">
        <v>100</v>
      </c>
      <c r="I20" s="3" t="s">
        <v>101</v>
      </c>
    </row>
    <row r="21" spans="1:10" x14ac:dyDescent="0.2">
      <c r="A21" s="3" t="s">
        <v>179</v>
      </c>
      <c r="B21" s="3" t="s">
        <v>19</v>
      </c>
      <c r="C21" s="6" t="s">
        <v>158</v>
      </c>
      <c r="D21" s="3" t="s">
        <v>102</v>
      </c>
      <c r="E21" s="3">
        <v>3</v>
      </c>
      <c r="F21" s="3" t="s">
        <v>106</v>
      </c>
      <c r="G21" s="3" t="s">
        <v>103</v>
      </c>
      <c r="H21" s="3" t="s">
        <v>100</v>
      </c>
      <c r="I21" s="3" t="s">
        <v>112</v>
      </c>
    </row>
    <row r="22" spans="1:10" x14ac:dyDescent="0.2">
      <c r="A22" s="3" t="s">
        <v>179</v>
      </c>
      <c r="B22" s="3" t="s">
        <v>20</v>
      </c>
      <c r="C22" s="6" t="s">
        <v>159</v>
      </c>
      <c r="D22" s="3" t="s">
        <v>107</v>
      </c>
      <c r="E22" s="3">
        <v>40</v>
      </c>
      <c r="F22" s="3" t="s">
        <v>106</v>
      </c>
      <c r="G22" s="3" t="s">
        <v>103</v>
      </c>
      <c r="H22" s="3" t="s">
        <v>100</v>
      </c>
      <c r="I22" s="3" t="s">
        <v>101</v>
      </c>
    </row>
    <row r="23" spans="1:10" x14ac:dyDescent="0.2">
      <c r="A23" s="3" t="s">
        <v>179</v>
      </c>
      <c r="B23" s="3" t="s">
        <v>21</v>
      </c>
      <c r="C23" s="6" t="s">
        <v>160</v>
      </c>
      <c r="D23" s="3" t="s">
        <v>102</v>
      </c>
      <c r="E23" s="3">
        <v>3</v>
      </c>
      <c r="F23" s="3" t="s">
        <v>106</v>
      </c>
      <c r="G23" s="3" t="s">
        <v>103</v>
      </c>
      <c r="H23" s="3" t="s">
        <v>100</v>
      </c>
      <c r="I23" s="3" t="s">
        <v>112</v>
      </c>
    </row>
    <row r="24" spans="1:10" x14ac:dyDescent="0.2">
      <c r="A24" s="3" t="s">
        <v>179</v>
      </c>
      <c r="B24" s="3" t="s">
        <v>22</v>
      </c>
      <c r="C24" s="6" t="s">
        <v>161</v>
      </c>
      <c r="D24" s="3" t="s">
        <v>107</v>
      </c>
      <c r="E24" s="3">
        <v>40</v>
      </c>
      <c r="F24" s="3" t="s">
        <v>106</v>
      </c>
      <c r="G24" s="3" t="s">
        <v>103</v>
      </c>
      <c r="H24" s="3" t="s">
        <v>100</v>
      </c>
      <c r="I24" s="3" t="s">
        <v>101</v>
      </c>
    </row>
    <row r="25" spans="1:10" x14ac:dyDescent="0.2">
      <c r="A25" s="3" t="s">
        <v>179</v>
      </c>
      <c r="B25" s="3" t="s">
        <v>23</v>
      </c>
      <c r="C25" s="6" t="s">
        <v>162</v>
      </c>
      <c r="D25" s="3" t="s">
        <v>102</v>
      </c>
      <c r="E25" s="3">
        <v>3</v>
      </c>
      <c r="F25" s="3" t="s">
        <v>106</v>
      </c>
      <c r="G25" s="3" t="s">
        <v>103</v>
      </c>
      <c r="H25" s="3" t="s">
        <v>100</v>
      </c>
      <c r="I25" s="3" t="s">
        <v>112</v>
      </c>
    </row>
    <row r="26" spans="1:10" x14ac:dyDescent="0.2">
      <c r="A26" s="3" t="s">
        <v>179</v>
      </c>
      <c r="B26" s="3" t="s">
        <v>24</v>
      </c>
      <c r="C26" s="6" t="s">
        <v>163</v>
      </c>
      <c r="D26" s="3" t="s">
        <v>102</v>
      </c>
      <c r="E26" s="3">
        <v>8</v>
      </c>
      <c r="F26" s="3" t="s">
        <v>106</v>
      </c>
      <c r="H26" s="3" t="s">
        <v>100</v>
      </c>
      <c r="I26" s="3" t="s">
        <v>113</v>
      </c>
      <c r="J26" s="4" t="s">
        <v>181</v>
      </c>
    </row>
    <row r="27" spans="1:10" ht="68" x14ac:dyDescent="0.2">
      <c r="A27" s="3" t="s">
        <v>179</v>
      </c>
      <c r="B27" s="3" t="s">
        <v>141</v>
      </c>
      <c r="C27" s="7" t="s">
        <v>150</v>
      </c>
      <c r="D27" s="3" t="s">
        <v>102</v>
      </c>
      <c r="E27" s="3">
        <v>4</v>
      </c>
      <c r="F27" s="3" t="s">
        <v>106</v>
      </c>
      <c r="G27" s="3" t="s">
        <v>103</v>
      </c>
      <c r="H27" s="3" t="s">
        <v>100</v>
      </c>
      <c r="I27" s="3" t="s">
        <v>113</v>
      </c>
      <c r="J27" s="4" t="s">
        <v>181</v>
      </c>
    </row>
    <row r="28" spans="1:10" ht="85" x14ac:dyDescent="0.2">
      <c r="A28" s="3" t="s">
        <v>179</v>
      </c>
      <c r="B28" s="3" t="s">
        <v>142</v>
      </c>
      <c r="C28" s="7" t="s">
        <v>149</v>
      </c>
      <c r="D28" s="3" t="s">
        <v>102</v>
      </c>
      <c r="E28" s="3">
        <v>8</v>
      </c>
      <c r="F28" s="3" t="s">
        <v>106</v>
      </c>
      <c r="G28" s="3" t="s">
        <v>108</v>
      </c>
      <c r="H28" s="3" t="s">
        <v>100</v>
      </c>
      <c r="I28" s="3" t="s">
        <v>114</v>
      </c>
      <c r="J28" s="3" t="s">
        <v>115</v>
      </c>
    </row>
    <row r="29" spans="1:10" ht="34" x14ac:dyDescent="0.2">
      <c r="A29" s="3" t="s">
        <v>179</v>
      </c>
      <c r="B29" s="3" t="s">
        <v>143</v>
      </c>
      <c r="C29" s="7" t="s">
        <v>164</v>
      </c>
      <c r="D29" s="3" t="s">
        <v>102</v>
      </c>
      <c r="E29" s="3">
        <v>8</v>
      </c>
      <c r="F29" s="3" t="s">
        <v>106</v>
      </c>
      <c r="G29" s="3" t="s">
        <v>108</v>
      </c>
      <c r="H29" s="3" t="s">
        <v>100</v>
      </c>
      <c r="I29" s="3" t="s">
        <v>114</v>
      </c>
      <c r="J29" s="3" t="s">
        <v>115</v>
      </c>
    </row>
    <row r="30" spans="1:10" x14ac:dyDescent="0.2">
      <c r="A30" s="3" t="s">
        <v>179</v>
      </c>
      <c r="B30" s="3" t="s">
        <v>144</v>
      </c>
      <c r="C30" s="6" t="s">
        <v>165</v>
      </c>
      <c r="D30" s="3" t="s">
        <v>102</v>
      </c>
      <c r="E30" s="3">
        <v>8</v>
      </c>
      <c r="F30" s="3" t="s">
        <v>106</v>
      </c>
      <c r="G30" s="3" t="s">
        <v>108</v>
      </c>
      <c r="H30" s="3" t="s">
        <v>100</v>
      </c>
      <c r="I30" s="3" t="s">
        <v>114</v>
      </c>
      <c r="J30" s="3" t="s">
        <v>115</v>
      </c>
    </row>
    <row r="31" spans="1:10" x14ac:dyDescent="0.2">
      <c r="A31" s="3" t="s">
        <v>179</v>
      </c>
      <c r="B31" s="3" t="s">
        <v>145</v>
      </c>
      <c r="C31" s="6" t="s">
        <v>166</v>
      </c>
      <c r="D31" s="3" t="s">
        <v>102</v>
      </c>
      <c r="E31" s="3">
        <v>8</v>
      </c>
      <c r="F31" s="3" t="s">
        <v>106</v>
      </c>
      <c r="G31" s="3" t="s">
        <v>108</v>
      </c>
      <c r="H31" s="3" t="s">
        <v>100</v>
      </c>
      <c r="I31" s="3" t="s">
        <v>114</v>
      </c>
      <c r="J31" s="3" t="s">
        <v>115</v>
      </c>
    </row>
    <row r="32" spans="1:10" x14ac:dyDescent="0.2">
      <c r="A32" s="3" t="s">
        <v>179</v>
      </c>
      <c r="B32" s="3" t="s">
        <v>146</v>
      </c>
      <c r="C32" s="6" t="s">
        <v>167</v>
      </c>
      <c r="D32" s="3" t="s">
        <v>102</v>
      </c>
      <c r="E32" s="3">
        <v>8</v>
      </c>
      <c r="F32" s="3" t="s">
        <v>106</v>
      </c>
      <c r="G32" s="3" t="s">
        <v>108</v>
      </c>
      <c r="H32" s="3" t="s">
        <v>100</v>
      </c>
      <c r="I32" s="3" t="s">
        <v>114</v>
      </c>
      <c r="J32" s="3" t="s">
        <v>115</v>
      </c>
    </row>
    <row r="33" spans="1:10" x14ac:dyDescent="0.2">
      <c r="A33" s="3" t="s">
        <v>179</v>
      </c>
      <c r="B33" s="3" t="s">
        <v>147</v>
      </c>
      <c r="C33" s="6" t="s">
        <v>168</v>
      </c>
      <c r="D33" s="3" t="s">
        <v>102</v>
      </c>
      <c r="E33" s="3">
        <v>8</v>
      </c>
      <c r="F33" s="3" t="s">
        <v>106</v>
      </c>
      <c r="G33" s="3" t="s">
        <v>108</v>
      </c>
      <c r="H33" s="3" t="s">
        <v>100</v>
      </c>
      <c r="I33" s="3" t="s">
        <v>114</v>
      </c>
      <c r="J33" s="3" t="s">
        <v>115</v>
      </c>
    </row>
    <row r="34" spans="1:10" x14ac:dyDescent="0.2">
      <c r="A34" s="3" t="s">
        <v>179</v>
      </c>
      <c r="B34" s="3" t="s">
        <v>148</v>
      </c>
      <c r="C34" s="6" t="s">
        <v>169</v>
      </c>
      <c r="D34" s="3" t="s">
        <v>102</v>
      </c>
      <c r="E34" s="3">
        <v>8</v>
      </c>
      <c r="F34" s="3" t="s">
        <v>106</v>
      </c>
      <c r="G34" s="3" t="s">
        <v>108</v>
      </c>
      <c r="H34" s="3" t="s">
        <v>100</v>
      </c>
      <c r="I34" s="3" t="s">
        <v>114</v>
      </c>
      <c r="J34" s="3" t="s">
        <v>115</v>
      </c>
    </row>
    <row r="35" spans="1:10" x14ac:dyDescent="0.2">
      <c r="A35" s="3" t="s">
        <v>179</v>
      </c>
      <c r="B35" s="3" t="s">
        <v>57</v>
      </c>
      <c r="C35" s="6" t="s">
        <v>178</v>
      </c>
      <c r="D35" s="3" t="s">
        <v>111</v>
      </c>
      <c r="E35" s="3">
        <v>255</v>
      </c>
      <c r="F35" s="3" t="s">
        <v>106</v>
      </c>
      <c r="G35" s="3" t="s">
        <v>116</v>
      </c>
      <c r="H35" s="3" t="s">
        <v>100</v>
      </c>
      <c r="I35" s="3" t="s">
        <v>112</v>
      </c>
    </row>
    <row r="36" spans="1:10" x14ac:dyDescent="0.2">
      <c r="A36" s="3" t="s">
        <v>179</v>
      </c>
      <c r="B36" s="3" t="s">
        <v>58</v>
      </c>
      <c r="C36" s="6" t="s">
        <v>170</v>
      </c>
      <c r="D36" s="3" t="s">
        <v>102</v>
      </c>
      <c r="E36" s="3">
        <v>10</v>
      </c>
      <c r="F36" s="3" t="s">
        <v>106</v>
      </c>
      <c r="H36" s="3" t="s">
        <v>100</v>
      </c>
      <c r="I36" s="3" t="s">
        <v>114</v>
      </c>
      <c r="J36" s="3" t="s">
        <v>115</v>
      </c>
    </row>
    <row r="37" spans="1:10" x14ac:dyDescent="0.2">
      <c r="A37" s="3" t="s">
        <v>179</v>
      </c>
      <c r="B37" s="3" t="s">
        <v>59</v>
      </c>
      <c r="C37" s="6" t="s">
        <v>171</v>
      </c>
      <c r="D37" s="3" t="s">
        <v>102</v>
      </c>
      <c r="E37" s="3">
        <v>10</v>
      </c>
      <c r="F37" s="3" t="s">
        <v>106</v>
      </c>
      <c r="H37" s="3" t="s">
        <v>100</v>
      </c>
      <c r="I37" s="3" t="s">
        <v>114</v>
      </c>
      <c r="J37" s="3" t="s">
        <v>115</v>
      </c>
    </row>
    <row r="38" spans="1:10" x14ac:dyDescent="0.2">
      <c r="A38" s="3" t="s">
        <v>179</v>
      </c>
      <c r="B38" s="3" t="s">
        <v>60</v>
      </c>
      <c r="C38" s="6" t="s">
        <v>172</v>
      </c>
      <c r="D38" s="3" t="s">
        <v>102</v>
      </c>
      <c r="E38" s="3">
        <v>10</v>
      </c>
      <c r="F38" s="3" t="s">
        <v>106</v>
      </c>
      <c r="H38" s="3" t="s">
        <v>100</v>
      </c>
      <c r="I38" s="3" t="s">
        <v>114</v>
      </c>
      <c r="J38" s="3" t="s">
        <v>115</v>
      </c>
    </row>
    <row r="39" spans="1:10" x14ac:dyDescent="0.2">
      <c r="A39" s="3" t="s">
        <v>179</v>
      </c>
      <c r="B39" s="3" t="s">
        <v>61</v>
      </c>
      <c r="C39" s="6" t="s">
        <v>173</v>
      </c>
      <c r="D39" s="3" t="s">
        <v>102</v>
      </c>
      <c r="E39" s="3">
        <v>10</v>
      </c>
      <c r="F39" s="3" t="s">
        <v>106</v>
      </c>
      <c r="H39" s="3" t="s">
        <v>100</v>
      </c>
      <c r="I39" s="3" t="s">
        <v>114</v>
      </c>
      <c r="J39" s="3" t="s">
        <v>115</v>
      </c>
    </row>
    <row r="40" spans="1:10" x14ac:dyDescent="0.2">
      <c r="A40" s="3" t="s">
        <v>179</v>
      </c>
      <c r="B40" s="3" t="s">
        <v>62</v>
      </c>
      <c r="C40" s="6" t="s">
        <v>174</v>
      </c>
      <c r="D40" s="3" t="s">
        <v>102</v>
      </c>
      <c r="E40" s="3">
        <v>10</v>
      </c>
      <c r="F40" s="3" t="s">
        <v>106</v>
      </c>
      <c r="H40" s="3" t="s">
        <v>100</v>
      </c>
      <c r="I40" s="3" t="s">
        <v>114</v>
      </c>
      <c r="J40" s="3" t="s">
        <v>115</v>
      </c>
    </row>
    <row r="41" spans="1:10" x14ac:dyDescent="0.2">
      <c r="A41" s="3" t="s">
        <v>179</v>
      </c>
      <c r="B41" s="3" t="s">
        <v>63</v>
      </c>
      <c r="C41" s="6" t="s">
        <v>175</v>
      </c>
      <c r="D41" s="3" t="s">
        <v>102</v>
      </c>
      <c r="E41" s="3">
        <v>10</v>
      </c>
      <c r="F41" s="3" t="s">
        <v>106</v>
      </c>
      <c r="H41" s="3" t="s">
        <v>100</v>
      </c>
      <c r="I41" s="3" t="s">
        <v>114</v>
      </c>
      <c r="J41" s="3" t="s">
        <v>115</v>
      </c>
    </row>
    <row r="42" spans="1:10" x14ac:dyDescent="0.2">
      <c r="A42" s="3" t="s">
        <v>179</v>
      </c>
      <c r="B42" s="3" t="s">
        <v>64</v>
      </c>
      <c r="C42" s="6" t="s">
        <v>176</v>
      </c>
      <c r="D42" s="3" t="s">
        <v>102</v>
      </c>
      <c r="E42" s="3">
        <v>10</v>
      </c>
      <c r="F42" s="3" t="s">
        <v>106</v>
      </c>
      <c r="H42" s="3" t="s">
        <v>100</v>
      </c>
      <c r="I42" s="3" t="s">
        <v>114</v>
      </c>
      <c r="J42" s="3" t="s">
        <v>115</v>
      </c>
    </row>
    <row r="43" spans="1:10" x14ac:dyDescent="0.2">
      <c r="A43" s="3" t="s">
        <v>179</v>
      </c>
      <c r="B43" s="3" t="s">
        <v>65</v>
      </c>
      <c r="C43" s="6" t="s">
        <v>177</v>
      </c>
      <c r="D43" s="3" t="s">
        <v>102</v>
      </c>
      <c r="E43" s="3">
        <v>10</v>
      </c>
      <c r="F43" s="3" t="s">
        <v>106</v>
      </c>
      <c r="H43" s="3" t="s">
        <v>100</v>
      </c>
      <c r="I43" s="3" t="s">
        <v>114</v>
      </c>
      <c r="J43" s="3" t="s">
        <v>115</v>
      </c>
    </row>
    <row r="44" spans="1:10" x14ac:dyDescent="0.2">
      <c r="A44" s="3" t="s">
        <v>179</v>
      </c>
      <c r="B44" s="3" t="s">
        <v>66</v>
      </c>
      <c r="C44" s="6" t="s">
        <v>117</v>
      </c>
      <c r="D44" s="3" t="s">
        <v>107</v>
      </c>
      <c r="E44" s="3">
        <v>255</v>
      </c>
      <c r="F44" s="3" t="s">
        <v>106</v>
      </c>
      <c r="H44" s="3" t="s">
        <v>100</v>
      </c>
      <c r="I44" s="3" t="s">
        <v>101</v>
      </c>
    </row>
    <row r="45" spans="1:10" x14ac:dyDescent="0.2">
      <c r="A45" s="3" t="s">
        <v>179</v>
      </c>
      <c r="B45" s="3" t="s">
        <v>67</v>
      </c>
      <c r="C45" s="6" t="s">
        <v>118</v>
      </c>
      <c r="D45" s="3" t="s">
        <v>107</v>
      </c>
      <c r="E45" s="3">
        <v>5</v>
      </c>
      <c r="F45" s="3" t="s">
        <v>106</v>
      </c>
      <c r="H45" s="3" t="s">
        <v>100</v>
      </c>
      <c r="I45" s="3" t="s">
        <v>101</v>
      </c>
    </row>
    <row r="46" spans="1:10" x14ac:dyDescent="0.2">
      <c r="A46" s="3" t="s">
        <v>179</v>
      </c>
      <c r="B46" s="3" t="s">
        <v>68</v>
      </c>
      <c r="C46" s="6" t="s">
        <v>118</v>
      </c>
      <c r="D46" s="3" t="s">
        <v>107</v>
      </c>
      <c r="E46" s="3">
        <v>5</v>
      </c>
      <c r="F46" s="3" t="s">
        <v>106</v>
      </c>
      <c r="H46" s="3" t="s">
        <v>100</v>
      </c>
      <c r="I46" s="3" t="s">
        <v>101</v>
      </c>
    </row>
    <row r="47" spans="1:10" x14ac:dyDescent="0.2">
      <c r="A47" s="3" t="s">
        <v>179</v>
      </c>
      <c r="B47" s="3" t="s">
        <v>69</v>
      </c>
      <c r="C47" s="6" t="s">
        <v>118</v>
      </c>
      <c r="D47" s="3" t="s">
        <v>107</v>
      </c>
      <c r="E47" s="3">
        <v>5</v>
      </c>
      <c r="F47" s="3" t="s">
        <v>106</v>
      </c>
      <c r="H47" s="3" t="s">
        <v>100</v>
      </c>
      <c r="I47" s="3" t="s">
        <v>101</v>
      </c>
    </row>
    <row r="48" spans="1:10" x14ac:dyDescent="0.2">
      <c r="A48" s="3" t="s">
        <v>179</v>
      </c>
      <c r="B48" s="3" t="s">
        <v>70</v>
      </c>
      <c r="C48" s="6" t="s">
        <v>118</v>
      </c>
      <c r="D48" s="3" t="s">
        <v>107</v>
      </c>
      <c r="E48" s="3">
        <v>5</v>
      </c>
      <c r="F48" s="3" t="s">
        <v>106</v>
      </c>
      <c r="H48" s="3" t="s">
        <v>100</v>
      </c>
      <c r="I48" s="3" t="s">
        <v>101</v>
      </c>
    </row>
    <row r="49" spans="1:10" x14ac:dyDescent="0.2">
      <c r="A49" s="3" t="s">
        <v>179</v>
      </c>
      <c r="B49" s="3" t="s">
        <v>71</v>
      </c>
      <c r="C49" s="6" t="s">
        <v>207</v>
      </c>
      <c r="D49" s="3" t="s">
        <v>111</v>
      </c>
      <c r="E49" s="3">
        <v>8</v>
      </c>
      <c r="F49" s="3" t="s">
        <v>100</v>
      </c>
      <c r="H49" s="3" t="s">
        <v>106</v>
      </c>
      <c r="I49" s="3" t="s">
        <v>101</v>
      </c>
    </row>
    <row r="50" spans="1:10" x14ac:dyDescent="0.2">
      <c r="A50" s="3" t="s">
        <v>179</v>
      </c>
      <c r="B50" s="3" t="s">
        <v>72</v>
      </c>
      <c r="C50" s="6" t="s">
        <v>122</v>
      </c>
      <c r="D50" s="3" t="s">
        <v>102</v>
      </c>
      <c r="E50" s="3">
        <v>12</v>
      </c>
      <c r="F50" s="3" t="s">
        <v>106</v>
      </c>
      <c r="H50" s="3" t="s">
        <v>100</v>
      </c>
      <c r="I50" s="3" t="s">
        <v>101</v>
      </c>
    </row>
    <row r="51" spans="1:10" x14ac:dyDescent="0.2">
      <c r="A51" s="3" t="s">
        <v>179</v>
      </c>
      <c r="B51" s="3" t="s">
        <v>73</v>
      </c>
      <c r="C51" s="6" t="s">
        <v>122</v>
      </c>
      <c r="D51" s="3" t="s">
        <v>102</v>
      </c>
      <c r="E51" s="3">
        <v>12</v>
      </c>
      <c r="F51" s="3" t="s">
        <v>106</v>
      </c>
      <c r="H51" s="3" t="s">
        <v>100</v>
      </c>
      <c r="I51" s="3" t="s">
        <v>101</v>
      </c>
      <c r="J51" s="3" t="s">
        <v>123</v>
      </c>
    </row>
    <row r="52" spans="1:10" x14ac:dyDescent="0.2">
      <c r="A52" s="3" t="s">
        <v>179</v>
      </c>
      <c r="B52" s="3" t="s">
        <v>74</v>
      </c>
      <c r="C52" s="6" t="s">
        <v>129</v>
      </c>
      <c r="D52" s="3" t="s">
        <v>107</v>
      </c>
      <c r="E52" s="3">
        <v>40</v>
      </c>
      <c r="F52" s="3" t="s">
        <v>106</v>
      </c>
      <c r="G52" s="3" t="s">
        <v>103</v>
      </c>
      <c r="H52" s="3" t="s">
        <v>100</v>
      </c>
      <c r="I52" s="3" t="s">
        <v>101</v>
      </c>
    </row>
    <row r="53" spans="1:10" x14ac:dyDescent="0.2">
      <c r="A53" s="3" t="s">
        <v>179</v>
      </c>
      <c r="B53" s="3" t="s">
        <v>75</v>
      </c>
      <c r="C53" s="6" t="s">
        <v>125</v>
      </c>
      <c r="D53" s="3" t="s">
        <v>111</v>
      </c>
      <c r="E53" s="3">
        <v>40</v>
      </c>
      <c r="F53" s="3" t="s">
        <v>106</v>
      </c>
      <c r="G53" s="3" t="s">
        <v>103</v>
      </c>
      <c r="H53" s="3" t="s">
        <v>100</v>
      </c>
      <c r="I53" s="3" t="s">
        <v>101</v>
      </c>
    </row>
    <row r="54" spans="1:10" x14ac:dyDescent="0.2">
      <c r="A54" s="3" t="s">
        <v>179</v>
      </c>
      <c r="B54" s="3" t="s">
        <v>76</v>
      </c>
      <c r="C54" s="6" t="s">
        <v>126</v>
      </c>
      <c r="D54" s="3" t="s">
        <v>107</v>
      </c>
      <c r="E54" s="3">
        <v>40</v>
      </c>
      <c r="F54" s="3" t="s">
        <v>106</v>
      </c>
      <c r="G54" s="3" t="s">
        <v>103</v>
      </c>
      <c r="H54" s="3" t="s">
        <v>100</v>
      </c>
      <c r="I54" s="3" t="s">
        <v>101</v>
      </c>
    </row>
    <row r="55" spans="1:10" x14ac:dyDescent="0.2">
      <c r="A55" s="3" t="s">
        <v>179</v>
      </c>
      <c r="B55" s="3" t="s">
        <v>77</v>
      </c>
      <c r="C55" s="6" t="s">
        <v>127</v>
      </c>
      <c r="D55" s="3" t="s">
        <v>107</v>
      </c>
      <c r="E55" s="3">
        <v>40</v>
      </c>
      <c r="F55" s="3" t="s">
        <v>106</v>
      </c>
      <c r="G55" s="3" t="s">
        <v>103</v>
      </c>
      <c r="H55" s="3" t="s">
        <v>100</v>
      </c>
      <c r="I55" s="3" t="s">
        <v>101</v>
      </c>
    </row>
    <row r="56" spans="1:10" x14ac:dyDescent="0.2">
      <c r="A56" s="3" t="s">
        <v>179</v>
      </c>
      <c r="B56" s="3" t="s">
        <v>78</v>
      </c>
      <c r="C56" s="6" t="s">
        <v>128</v>
      </c>
      <c r="D56" s="3" t="s">
        <v>111</v>
      </c>
      <c r="E56" s="3">
        <v>12</v>
      </c>
      <c r="F56" s="3" t="s">
        <v>106</v>
      </c>
      <c r="G56" s="3" t="s">
        <v>103</v>
      </c>
      <c r="H56" s="3" t="s">
        <v>100</v>
      </c>
      <c r="I56" s="3" t="s">
        <v>101</v>
      </c>
    </row>
    <row r="57" spans="1:10" x14ac:dyDescent="0.2">
      <c r="A57" s="3" t="s">
        <v>179</v>
      </c>
      <c r="B57" s="3" t="s">
        <v>79</v>
      </c>
      <c r="C57" s="6" t="s">
        <v>130</v>
      </c>
      <c r="D57" s="3" t="s">
        <v>102</v>
      </c>
      <c r="E57" s="3">
        <v>12</v>
      </c>
      <c r="F57" s="3" t="s">
        <v>100</v>
      </c>
      <c r="H57" s="3" t="s">
        <v>100</v>
      </c>
      <c r="I57" s="3" t="s">
        <v>101</v>
      </c>
    </row>
    <row r="58" spans="1:10" x14ac:dyDescent="0.2">
      <c r="A58" s="3" t="s">
        <v>179</v>
      </c>
      <c r="B58" s="3" t="s">
        <v>80</v>
      </c>
      <c r="C58" s="6" t="s">
        <v>131</v>
      </c>
      <c r="D58" s="3" t="s">
        <v>102</v>
      </c>
      <c r="E58" s="3">
        <v>4</v>
      </c>
      <c r="F58" s="3" t="s">
        <v>100</v>
      </c>
      <c r="H58" s="3" t="s">
        <v>100</v>
      </c>
      <c r="I58" s="3" t="s">
        <v>101</v>
      </c>
    </row>
    <row r="59" spans="1:10" x14ac:dyDescent="0.2">
      <c r="A59" s="3" t="s">
        <v>179</v>
      </c>
      <c r="B59" s="3" t="s">
        <v>81</v>
      </c>
      <c r="C59" s="6" t="s">
        <v>132</v>
      </c>
      <c r="D59" s="3" t="s">
        <v>102</v>
      </c>
      <c r="E59" s="3">
        <v>12</v>
      </c>
      <c r="F59" s="3" t="s">
        <v>100</v>
      </c>
      <c r="H59" s="3" t="s">
        <v>100</v>
      </c>
      <c r="I59" s="3" t="s">
        <v>101</v>
      </c>
    </row>
    <row r="60" spans="1:10" x14ac:dyDescent="0.2">
      <c r="A60" s="3" t="s">
        <v>179</v>
      </c>
      <c r="B60" s="3" t="s">
        <v>82</v>
      </c>
      <c r="C60" s="6" t="s">
        <v>133</v>
      </c>
      <c r="D60" s="3" t="s">
        <v>107</v>
      </c>
      <c r="E60" s="3">
        <v>40</v>
      </c>
      <c r="F60" s="3" t="s">
        <v>106</v>
      </c>
      <c r="G60" s="3" t="s">
        <v>103</v>
      </c>
      <c r="H60" s="3" t="s">
        <v>100</v>
      </c>
      <c r="I60" s="3" t="s">
        <v>101</v>
      </c>
    </row>
    <row r="61" spans="1:10" x14ac:dyDescent="0.2">
      <c r="A61" s="3" t="s">
        <v>179</v>
      </c>
      <c r="B61" s="3" t="s">
        <v>83</v>
      </c>
      <c r="C61" s="6" t="s">
        <v>134</v>
      </c>
      <c r="D61" s="3" t="s">
        <v>111</v>
      </c>
      <c r="E61" s="3">
        <v>40</v>
      </c>
      <c r="F61" s="3" t="s">
        <v>106</v>
      </c>
      <c r="G61" s="3" t="s">
        <v>103</v>
      </c>
      <c r="H61" s="3" t="s">
        <v>100</v>
      </c>
      <c r="I61" s="3" t="s">
        <v>101</v>
      </c>
    </row>
    <row r="62" spans="1:10" x14ac:dyDescent="0.2">
      <c r="A62" s="3" t="s">
        <v>179</v>
      </c>
      <c r="B62" s="3" t="s">
        <v>84</v>
      </c>
      <c r="C62" s="6" t="s">
        <v>135</v>
      </c>
      <c r="D62" s="3" t="s">
        <v>107</v>
      </c>
      <c r="E62" s="3">
        <v>40</v>
      </c>
      <c r="F62" s="3" t="s">
        <v>106</v>
      </c>
      <c r="G62" s="3" t="s">
        <v>103</v>
      </c>
      <c r="H62" s="3" t="s">
        <v>100</v>
      </c>
      <c r="I62" s="3" t="s">
        <v>101</v>
      </c>
    </row>
    <row r="63" spans="1:10" x14ac:dyDescent="0.2">
      <c r="A63" s="3" t="s">
        <v>179</v>
      </c>
      <c r="B63" s="3" t="s">
        <v>85</v>
      </c>
      <c r="C63" s="6" t="s">
        <v>119</v>
      </c>
      <c r="D63" s="3" t="s">
        <v>107</v>
      </c>
      <c r="E63" s="3">
        <v>40</v>
      </c>
      <c r="F63" s="3" t="s">
        <v>106</v>
      </c>
      <c r="G63" s="3" t="s">
        <v>103</v>
      </c>
      <c r="H63" s="3" t="s">
        <v>100</v>
      </c>
      <c r="I63" s="3" t="s">
        <v>101</v>
      </c>
    </row>
    <row r="64" spans="1:10" x14ac:dyDescent="0.2">
      <c r="A64" s="3" t="s">
        <v>179</v>
      </c>
      <c r="B64" s="3" t="s">
        <v>86</v>
      </c>
      <c r="C64" s="6" t="s">
        <v>136</v>
      </c>
      <c r="D64" s="3" t="s">
        <v>111</v>
      </c>
      <c r="E64" s="3">
        <v>12</v>
      </c>
      <c r="F64" s="3" t="s">
        <v>106</v>
      </c>
      <c r="G64" s="3" t="s">
        <v>103</v>
      </c>
      <c r="H64" s="3" t="s">
        <v>100</v>
      </c>
      <c r="I64" s="3" t="s">
        <v>101</v>
      </c>
    </row>
    <row r="65" spans="1:9" x14ac:dyDescent="0.2">
      <c r="A65" s="3" t="s">
        <v>179</v>
      </c>
      <c r="B65" s="3" t="s">
        <v>87</v>
      </c>
      <c r="C65" s="6" t="s">
        <v>137</v>
      </c>
      <c r="D65" s="3" t="s">
        <v>102</v>
      </c>
      <c r="E65" s="3">
        <v>12</v>
      </c>
      <c r="F65" s="3" t="s">
        <v>100</v>
      </c>
      <c r="H65" s="3" t="s">
        <v>100</v>
      </c>
      <c r="I65" s="3" t="s">
        <v>101</v>
      </c>
    </row>
    <row r="66" spans="1:9" x14ac:dyDescent="0.2">
      <c r="A66" s="3" t="s">
        <v>179</v>
      </c>
      <c r="B66" s="3" t="s">
        <v>88</v>
      </c>
      <c r="C66" s="6" t="s">
        <v>138</v>
      </c>
      <c r="D66" s="3" t="s">
        <v>102</v>
      </c>
      <c r="E66" s="3">
        <v>4</v>
      </c>
      <c r="F66" s="3" t="s">
        <v>140</v>
      </c>
      <c r="H66" s="3" t="s">
        <v>100</v>
      </c>
      <c r="I66" s="3" t="s">
        <v>101</v>
      </c>
    </row>
    <row r="67" spans="1:9" x14ac:dyDescent="0.2">
      <c r="A67" s="3" t="s">
        <v>179</v>
      </c>
      <c r="B67" s="3" t="s">
        <v>89</v>
      </c>
      <c r="C67" s="6" t="s">
        <v>139</v>
      </c>
      <c r="D67" s="3" t="s">
        <v>102</v>
      </c>
      <c r="E67" s="3">
        <v>12</v>
      </c>
      <c r="F67" s="3" t="s">
        <v>100</v>
      </c>
      <c r="H67" s="3" t="s">
        <v>100</v>
      </c>
      <c r="I67" s="3" t="s">
        <v>101</v>
      </c>
    </row>
  </sheetData>
  <mergeCells count="1">
    <mergeCell ref="J2:N5"/>
  </mergeCells>
  <hyperlinks>
    <hyperlink ref="C2" location="'Reference sheet'!A1" display="reference to LPG Almanac Volume Number" xr:uid="{BBE6B0D0-B114-FD4A-A0EA-BD48BB099032}"/>
    <hyperlink ref="C3" location="'Reference sheet'!C1" display="reference to LPG Almanac Section Number" xr:uid="{16D3D3DF-26B3-5B42-A530-8A609608FAC2}"/>
    <hyperlink ref="C4" location="'Reference sheet'!D1" display="reference to LPG Almanac page number" xr:uid="{2972FF84-6489-2442-97B9-AB81F26D03DC}"/>
    <hyperlink ref="C5" location="'Reference sheet'!E1" display="Operator Organization name" xr:uid="{3EA2CBA8-BE60-4A4B-A4C6-D3189BD6E9FA}"/>
    <hyperlink ref="C6" location="'Reference sheet'!F1" display="Plant state or Province" xr:uid="{75069AAC-DA4B-5346-9EA5-C6C165E78AA4}"/>
    <hyperlink ref="C7" location="'Reference sheet'!G1" display="Plant name" xr:uid="{45E9CE21-6FB7-A543-98D7-26952DDEE15E}"/>
    <hyperlink ref="C8" location="'Reference sheet'!H1" display="Plant county" xr:uid="{CC478212-1DF1-A74D-83F3-F2B9E86F5BCF}"/>
    <hyperlink ref="C9" location="'Reference sheet'!I1" display="Plant type includes 4 main Classification: Gas Processing, fractionator, refinery, storage, terminal, or Gas processing + frac." xr:uid="{6F9BA5E4-E43B-2D42-BC96-011B92AE2BD4}"/>
    <hyperlink ref="C10" location="'Reference sheet'!J1" display="Plant processing category.  Plant process includes; cryogenic, refrigeration, distillation(refinery) and secondary process classification; turbo expander, de-proanizer, de-ethanizer, isomerization or some combination thereof." xr:uid="{3F277AC4-3EF8-DD49-881E-07228A01F408}"/>
    <hyperlink ref="C11" location="'Reference sheet'!J1" display="Unstructured data-Plant description and historical information.  Includes information on expansions, plant start data and Operator history.  " xr:uid="{E95FFE6F-C607-BA40-BEAA-4B30172C7989}"/>
    <hyperlink ref="C18" location="'Reference sheet'!K1" display="Many facilities operate under a joint venture agreement.  This field ownership details provides details on this joint venture partnership and % of ownership up to 4 partners only. Owner1 attribute is reserved for the operator." xr:uid="{9997C4E5-22FB-D042-BD86-8E10EC422626}"/>
    <hyperlink ref="C19" location="'Reference sheet'!L1" display="share ownership percentage - Operator share ownership" xr:uid="{39C247E5-E006-C94B-A3A3-440B5F47D98B}"/>
    <hyperlink ref="C20" location="'Reference sheet'!M1" display="2nd ownership details" xr:uid="{0EF7052C-87FA-3B4E-8998-5E38AD9EB79B}"/>
    <hyperlink ref="C21" location="'Reference sheet'!N1" display="2nd share ownership percentage" xr:uid="{20F85F8B-B40F-0041-8487-FE01B612E378}"/>
    <hyperlink ref="C22" location="'Reference sheet'!O1" display="3rd ownership details" xr:uid="{B40EE2E9-7502-1643-8FA0-0EF0A0E35620}"/>
    <hyperlink ref="C23" location="'Reference sheet'!P1" display="3rd share ownership percentage" xr:uid="{BB15C00B-68EF-2F40-B6D1-E3BBA44EB04A}"/>
    <hyperlink ref="C24" location="'Reference sheet'!Q1" display="4th ownership details" xr:uid="{08FFFD50-8347-014F-9DEC-76F719629DB2}"/>
    <hyperlink ref="C25" location="'Reference sheet'!R1" display="4th share ownership percentage" xr:uid="{831606A4-15BE-0B40-84E9-E72738B6A47D}"/>
    <hyperlink ref="C26" location="'Reference sheet'!S1" display="This attribute describes the faclities total natural gas capacity or nameplate capacity." xr:uid="{BD229F65-7D8B-4D4D-BD07-0D832A383DB0}"/>
    <hyperlink ref="C27" location="'Reference sheet'!T1" display="Inlet natural gas volume for the year designated as a two digit value.  There are 4 years of historical production volumes included in each LPG almanac version.  [Column T:AY] " xr:uid="{11588798-EF19-AF4E-9210-157113CAFB02}"/>
    <hyperlink ref="C28" location="'Reference sheet'!U1" display="Natural Gas Liquids(NGLs) mix for the year designated as a two digit value ie. Mix19 = NGL mix production volumes for  2019.  There are 4 years of historical production volumes included in each version of the LPG Almanac. [Column T:AY] " xr:uid="{76356FB0-85CD-9F46-95FE-CFDBD743AD91}"/>
    <hyperlink ref="C29" location="'Reference sheet'!V1" display="Ethane (YR) ie. ETH15= ethane production volumes for 2015" xr:uid="{4E862A6D-41F7-EC4F-8548-4D542AA76149}"/>
    <hyperlink ref="C30" location="'Reference sheet'!W1" display="Propane (YR) ie. PROP15= propane production volumes for 2015" xr:uid="{BFE22C7E-6530-CC48-9637-293B858AEC59}"/>
    <hyperlink ref="C31" location="'Reference sheet'!X1" display="IBUT(YR) ie. IBUT15= production volumes for 2015" xr:uid="{B10441E9-CBDB-5F43-BB8B-0548D5AC6931}"/>
    <hyperlink ref="C32" location="'Reference sheet'!Y1" display="NBUT(YR) ie. NBUT15 = production volumes for 2015" xr:uid="{838DFEEB-0BAD-3346-822A-A42985B87676}"/>
    <hyperlink ref="C33" location="'Reference sheet'!Z1" display="PENT(YR) ie. PENT15= Pentane production volumes for 2015" xr:uid="{479607DF-FB2A-0449-8D64-3BEC17B252FE}"/>
    <hyperlink ref="C34" location="'Reference sheet'!AA1" display="COND(YR) ie. COND15= Condensates produciton volumes for 2015" xr:uid="{BE073BC2-1576-BD48-A5F0-C2AA57DB3A2D}"/>
    <hyperlink ref="C35" location="'Reference sheet'!AB1" display="Unstructured data field.  Provides information on storage, logistics egress and Average NGL mix" xr:uid="{A54B7691-F7E6-D545-87D1-B15C7AB58EB8}"/>
    <hyperlink ref="C36" location="'Reference sheet'!BA1" display="On-site NGL storage volumes" xr:uid="{D13A745C-C983-D842-9CE9-60170E0A5106}"/>
    <hyperlink ref="C37" location="'Reference sheet'!BB1" display="Ethane storage volumes" xr:uid="{056BBE1B-4E26-7544-A9DC-1EB395545800}"/>
    <hyperlink ref="C38" location="'Reference sheet'!BC1" display="Propane storage volumes" xr:uid="{3746C30D-C901-4941-AC05-8F732DEFF6C7}"/>
    <hyperlink ref="C39" location="'Reference sheet'!BD1" display="Isobutane storage volumes" xr:uid="{23F64F81-FF9E-C045-8956-FD2E1853DB58}"/>
    <hyperlink ref="C40" location="'Reference sheet'!BE1" display="Normal butane storage volumes" xr:uid="{4C9C1524-2C27-9944-AA5D-26738F2EDDBD}"/>
    <hyperlink ref="C41" location="'Reference sheet'!BF1" display="Mixed butane storage volumes" xr:uid="{033B082D-CF9C-484D-AB7F-528671A6FA20}"/>
    <hyperlink ref="C42" location="'Reference sheet'!BG1" display="Natural gasoline storage volumes" xr:uid="{733B0D92-317D-ED44-B7BA-963459C7161D}"/>
    <hyperlink ref="C43" location="'Reference sheet'!BH1" display="Other storage volumes" xr:uid="{4B61F69D-9676-7742-B29F-1CE837CADB42}"/>
    <hyperlink ref="C44" location="'Reference sheet'!BI1" display="Logistics/ Egress descriptions &amp; information" xr:uid="{61050EDC-F2E0-804C-98AD-7E26C61DC9B7}"/>
    <hyperlink ref="C45" location="'Reference sheet'!BJ1" display="true/false toggle" xr:uid="{00806367-316E-1544-9608-F781138EF965}"/>
    <hyperlink ref="C46" location="'Reference sheet'!BK1" display="true/false toggle" xr:uid="{D376BF42-8894-1147-A787-18C51620837D}"/>
    <hyperlink ref="C47" location="'Reference sheet'!BL1" display="true/false toggle" xr:uid="{8F8F3A09-8423-FC48-AF70-82493B85C1F4}"/>
    <hyperlink ref="C48" location="'Reference sheet'!BM1" display="true/false toggle" xr:uid="{F9109399-0704-7E47-986C-A1E62567B4F7}"/>
    <hyperlink ref="C49" location="'Reference sheet'!BN1" display="Plant code" xr:uid="{F503BF00-FC97-AE4E-B181-A3BBCB6B314F}"/>
    <hyperlink ref="C50" location="'Reference sheet'!BO1" display="GIS Coordinates" xr:uid="{C7E1EB24-BC7B-2048-A620-4E620DD5EE2D}"/>
    <hyperlink ref="C51" location="'Reference sheet'!BP1" display="GIS Coordinates" xr:uid="{D74A7904-B432-E146-8EBB-F7578332986D}"/>
    <hyperlink ref="C52" location="'Reference sheet'!BQ1" display="Organizational name (always the same as A5)" xr:uid="{E6B14AD8-3B85-5242-B88D-A6DD497F58F0}"/>
    <hyperlink ref="C53" location="'Reference sheet'!BR1" display="Head office address" xr:uid="{16563659-7681-0442-80E2-3090B44CAD56}"/>
    <hyperlink ref="C54" location="'Reference sheet'!BS1" display="Head office city" xr:uid="{DA111543-A7F7-7F4B-8654-9AA83E24EF5A}"/>
    <hyperlink ref="C55" location="'Reference sheet'!BT1" display="Head office state" xr:uid="{0C25F0C3-9AE7-454C-82AC-62C81970537C}"/>
    <hyperlink ref="C56" location="'Reference sheet'!BU1" display="Head office postal code" xr:uid="{B1A8F129-8029-3540-8439-9177309F5904}"/>
    <hyperlink ref="C57" location="'Reference sheet'!BV1" display="Head office phone" xr:uid="{8EB777EB-52FB-A44E-9C64-43C2C7AE23A6}"/>
    <hyperlink ref="C58" location="'Reference sheet'!BW1" display="phone extention " xr:uid="{435DF3D4-BB2B-BE4C-BC98-CCA7CF279233}"/>
    <hyperlink ref="C59" location="'Reference sheet'!BX1" display="organization fax" xr:uid="{C4DC0C72-27F9-1D49-9DE7-C3834642C46F}"/>
    <hyperlink ref="C60" location="'Reference sheet'!BY1" display="Plant Organizational name (always the same as A5)" xr:uid="{2FCA84C6-7993-324D-83DE-80B29C72B999}"/>
    <hyperlink ref="C61" location="'Reference sheet'!BZ1" display="Plant address" xr:uid="{EE738404-72FD-8149-9DEA-0E14FB5B5639}"/>
    <hyperlink ref="C62" location="'Reference sheet'!CA1" display="Plant city " xr:uid="{2638D6AD-A6B0-5140-BEFD-039B98C5C9EF}"/>
    <hyperlink ref="C63" location="'Reference sheet'!CB1" display="Plant state" xr:uid="{88FB4A94-5ADC-5940-86D3-BEB727A2D181}"/>
    <hyperlink ref="C64" location="'Reference sheet'!CC1" display="Plant postal code" xr:uid="{20EF936A-762E-B949-9DBD-88BCC49FA488}"/>
    <hyperlink ref="C65" location="'Reference sheet'!CD1" display="Plant phone" xr:uid="{B2087D30-6FC4-0D49-9727-E92A1A2199AE}"/>
    <hyperlink ref="C66" location="'Reference sheet'!CE1" display="Plant extention " xr:uid="{5FA6490E-5D93-944C-9CE8-60C49F1A07D3}"/>
    <hyperlink ref="C67" location="'Reference sheet'!CF1" display="Plant fax" xr:uid="{AE883104-0683-AC40-AE1D-811920C885F7}"/>
    <hyperlink ref="C12:C67" location="'Reference sheet'!A1" display="These next 6 fields are location coordinates. Currently being phased-out.  These are not GPS coordinates but plant location by atlas map section defintion.  Not often used any longer and filed is often producing a null value as GPS coordinates are more fr" xr:uid="{15627BA8-63AC-2B42-8E20-BA3E98A69DD5}"/>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DD300-B309-4947-8180-E49D5B6D0CA2}">
  <dimension ref="A1:CF2"/>
  <sheetViews>
    <sheetView workbookViewId="0">
      <selection activeCell="I10" sqref="I10"/>
    </sheetView>
  </sheetViews>
  <sheetFormatPr baseColWidth="10" defaultRowHeight="16" x14ac:dyDescent="0.2"/>
  <cols>
    <col min="4" max="4" width="15.83203125" customWidth="1"/>
  </cols>
  <sheetData>
    <row r="1" spans="1:84" x14ac:dyDescent="0.2">
      <c r="A1" s="13" t="s">
        <v>0</v>
      </c>
      <c r="B1" s="13" t="s">
        <v>1</v>
      </c>
      <c r="C1" s="13" t="s">
        <v>2</v>
      </c>
      <c r="D1" s="13" t="s">
        <v>3</v>
      </c>
      <c r="E1" s="13" t="s">
        <v>4</v>
      </c>
      <c r="F1" s="13" t="s">
        <v>5</v>
      </c>
      <c r="G1" s="13" t="s">
        <v>6</v>
      </c>
      <c r="H1" s="13" t="s">
        <v>7</v>
      </c>
      <c r="I1" s="13" t="s">
        <v>8</v>
      </c>
      <c r="J1" s="13" t="s">
        <v>9</v>
      </c>
      <c r="K1" s="13" t="s">
        <v>16</v>
      </c>
      <c r="L1" s="13" t="s">
        <v>17</v>
      </c>
      <c r="M1" s="13" t="s">
        <v>18</v>
      </c>
      <c r="N1" s="13" t="s">
        <v>19</v>
      </c>
      <c r="O1" s="13" t="s">
        <v>20</v>
      </c>
      <c r="P1" s="13" t="s">
        <v>21</v>
      </c>
      <c r="Q1" s="13" t="s">
        <v>22</v>
      </c>
      <c r="R1" s="13" t="s">
        <v>23</v>
      </c>
      <c r="S1" s="13" t="s">
        <v>24</v>
      </c>
      <c r="T1" s="13" t="s">
        <v>25</v>
      </c>
      <c r="U1" s="13" t="s">
        <v>26</v>
      </c>
      <c r="V1" s="13" t="s">
        <v>27</v>
      </c>
      <c r="W1" s="13" t="s">
        <v>28</v>
      </c>
      <c r="X1" s="13" t="s">
        <v>29</v>
      </c>
      <c r="Y1" s="13" t="s">
        <v>30</v>
      </c>
      <c r="Z1" s="13" t="s">
        <v>31</v>
      </c>
      <c r="AA1" s="13" t="s">
        <v>32</v>
      </c>
      <c r="AB1" s="13" t="s">
        <v>33</v>
      </c>
      <c r="AC1" s="13" t="s">
        <v>34</v>
      </c>
      <c r="AD1" s="13" t="s">
        <v>35</v>
      </c>
      <c r="AE1" s="13" t="s">
        <v>36</v>
      </c>
      <c r="AF1" s="13" t="s">
        <v>37</v>
      </c>
      <c r="AG1" s="13" t="s">
        <v>38</v>
      </c>
      <c r="AH1" s="13" t="s">
        <v>39</v>
      </c>
      <c r="AI1" s="13" t="s">
        <v>40</v>
      </c>
      <c r="AJ1" s="13" t="s">
        <v>41</v>
      </c>
      <c r="AK1" s="13" t="s">
        <v>42</v>
      </c>
      <c r="AL1" s="13" t="s">
        <v>43</v>
      </c>
      <c r="AM1" s="13" t="s">
        <v>44</v>
      </c>
      <c r="AN1" s="13" t="s">
        <v>45</v>
      </c>
      <c r="AO1" s="13" t="s">
        <v>46</v>
      </c>
      <c r="AP1" s="13" t="s">
        <v>47</v>
      </c>
      <c r="AQ1" s="13" t="s">
        <v>48</v>
      </c>
      <c r="AR1" s="13" t="s">
        <v>49</v>
      </c>
      <c r="AS1" s="13" t="s">
        <v>50</v>
      </c>
      <c r="AT1" s="13" t="s">
        <v>51</v>
      </c>
      <c r="AU1" s="13" t="s">
        <v>52</v>
      </c>
      <c r="AV1" s="13" t="s">
        <v>53</v>
      </c>
      <c r="AW1" s="13" t="s">
        <v>54</v>
      </c>
      <c r="AX1" s="13" t="s">
        <v>55</v>
      </c>
      <c r="AY1" s="13" t="s">
        <v>56</v>
      </c>
      <c r="AZ1" s="13" t="s">
        <v>57</v>
      </c>
      <c r="BA1" s="13" t="s">
        <v>58</v>
      </c>
      <c r="BB1" s="13" t="s">
        <v>59</v>
      </c>
      <c r="BC1" s="13" t="s">
        <v>60</v>
      </c>
      <c r="BD1" s="13" t="s">
        <v>61</v>
      </c>
      <c r="BE1" s="13" t="s">
        <v>62</v>
      </c>
      <c r="BF1" s="13" t="s">
        <v>63</v>
      </c>
      <c r="BG1" s="13" t="s">
        <v>64</v>
      </c>
      <c r="BH1" s="13" t="s">
        <v>65</v>
      </c>
      <c r="BI1" s="13" t="s">
        <v>66</v>
      </c>
      <c r="BJ1" s="13" t="s">
        <v>67</v>
      </c>
      <c r="BK1" s="13" t="s">
        <v>68</v>
      </c>
      <c r="BL1" s="13" t="s">
        <v>69</v>
      </c>
      <c r="BM1" s="13" t="s">
        <v>70</v>
      </c>
      <c r="BN1" s="13" t="s">
        <v>71</v>
      </c>
      <c r="BO1" s="13" t="s">
        <v>72</v>
      </c>
      <c r="BP1" s="13" t="s">
        <v>73</v>
      </c>
      <c r="BQ1" s="13" t="s">
        <v>74</v>
      </c>
      <c r="BR1" s="13" t="s">
        <v>75</v>
      </c>
      <c r="BS1" s="13" t="s">
        <v>76</v>
      </c>
      <c r="BT1" s="13" t="s">
        <v>77</v>
      </c>
      <c r="BU1" s="13" t="s">
        <v>78</v>
      </c>
      <c r="BV1" s="13" t="s">
        <v>79</v>
      </c>
      <c r="BW1" s="13" t="s">
        <v>80</v>
      </c>
      <c r="BX1" s="13" t="s">
        <v>81</v>
      </c>
      <c r="BY1" s="13" t="s">
        <v>82</v>
      </c>
      <c r="BZ1" s="13" t="s">
        <v>83</v>
      </c>
      <c r="CA1" s="13" t="s">
        <v>84</v>
      </c>
      <c r="CB1" s="13" t="s">
        <v>85</v>
      </c>
      <c r="CC1" s="13" t="s">
        <v>86</v>
      </c>
      <c r="CD1" s="13" t="s">
        <v>87</v>
      </c>
      <c r="CE1" s="13" t="s">
        <v>88</v>
      </c>
      <c r="CF1" s="13" t="s">
        <v>89</v>
      </c>
    </row>
    <row r="2" spans="1:84" x14ac:dyDescent="0.2">
      <c r="A2" s="8" t="s">
        <v>183</v>
      </c>
      <c r="B2" s="9">
        <v>59</v>
      </c>
      <c r="C2" s="8">
        <v>1</v>
      </c>
      <c r="D2" s="10" t="s">
        <v>184</v>
      </c>
      <c r="E2" s="9" t="s">
        <v>185</v>
      </c>
      <c r="F2" s="10" t="s">
        <v>186</v>
      </c>
      <c r="G2" s="10" t="s">
        <v>187</v>
      </c>
      <c r="H2" s="10" t="s">
        <v>188</v>
      </c>
      <c r="I2" s="10" t="s">
        <v>189</v>
      </c>
      <c r="J2" s="8" t="s">
        <v>190</v>
      </c>
      <c r="K2" s="10" t="s">
        <v>191</v>
      </c>
      <c r="L2" s="11">
        <v>100</v>
      </c>
      <c r="M2" s="10" t="s">
        <v>189</v>
      </c>
      <c r="O2" s="10" t="s">
        <v>189</v>
      </c>
      <c r="Q2" s="10" t="s">
        <v>189</v>
      </c>
      <c r="S2" s="9" t="s">
        <v>189</v>
      </c>
      <c r="T2" s="11" t="s">
        <v>189</v>
      </c>
      <c r="W2" s="12">
        <v>190393</v>
      </c>
      <c r="X2" s="12">
        <v>499761</v>
      </c>
      <c r="Y2" s="12">
        <v>1356485</v>
      </c>
      <c r="Z2" s="12">
        <v>333162</v>
      </c>
      <c r="AB2" s="11" t="s">
        <v>189</v>
      </c>
      <c r="AE2" s="12">
        <v>272317</v>
      </c>
      <c r="AF2" s="12">
        <v>714802</v>
      </c>
      <c r="AG2" s="12">
        <v>1940164</v>
      </c>
      <c r="AH2" s="12">
        <v>476517</v>
      </c>
      <c r="AJ2" s="11" t="s">
        <v>189</v>
      </c>
      <c r="AM2" s="12">
        <v>303694</v>
      </c>
      <c r="AN2" s="12">
        <v>797164</v>
      </c>
      <c r="AO2" s="12">
        <v>2163718</v>
      </c>
      <c r="AP2" s="12">
        <v>531423</v>
      </c>
      <c r="AR2" s="11" t="s">
        <v>189</v>
      </c>
      <c r="AU2" s="12">
        <v>277413</v>
      </c>
      <c r="AV2" s="12">
        <v>728179</v>
      </c>
      <c r="AW2" s="12">
        <v>1976474</v>
      </c>
      <c r="AX2" s="12">
        <v>485435</v>
      </c>
      <c r="AZ2" s="10" t="s">
        <v>192</v>
      </c>
      <c r="BA2" s="12">
        <v>200000</v>
      </c>
      <c r="BE2" s="12">
        <v>250000</v>
      </c>
      <c r="BI2" s="10" t="s">
        <v>193</v>
      </c>
      <c r="BJ2" s="11" t="b">
        <v>0</v>
      </c>
      <c r="BK2" s="11" t="b">
        <v>1</v>
      </c>
      <c r="BL2" s="11" t="b">
        <v>1</v>
      </c>
      <c r="BM2" s="11" t="b">
        <v>0</v>
      </c>
      <c r="BN2" s="8" t="s">
        <v>189</v>
      </c>
      <c r="BO2" s="8" t="s">
        <v>194</v>
      </c>
      <c r="BP2" s="8" t="s">
        <v>195</v>
      </c>
      <c r="BQ2" s="10" t="s">
        <v>184</v>
      </c>
      <c r="BR2" s="10" t="s">
        <v>196</v>
      </c>
      <c r="BS2" s="10" t="s">
        <v>197</v>
      </c>
      <c r="BT2" s="9" t="s">
        <v>198</v>
      </c>
      <c r="BU2" s="10" t="s">
        <v>199</v>
      </c>
      <c r="BV2" s="10" t="s">
        <v>200</v>
      </c>
      <c r="BW2" s="10" t="s">
        <v>189</v>
      </c>
      <c r="BX2" s="10" t="s">
        <v>201</v>
      </c>
      <c r="BY2" s="10" t="s">
        <v>184</v>
      </c>
      <c r="BZ2" s="10" t="s">
        <v>202</v>
      </c>
      <c r="CA2" s="10" t="s">
        <v>186</v>
      </c>
      <c r="CB2" s="9" t="s">
        <v>203</v>
      </c>
      <c r="CC2" s="10" t="s">
        <v>204</v>
      </c>
      <c r="CD2" s="10" t="s">
        <v>205</v>
      </c>
      <c r="CE2" s="10" t="s">
        <v>189</v>
      </c>
      <c r="CF2" s="10" t="s">
        <v>189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2</vt:i4>
      </vt:variant>
    </vt:vector>
  </HeadingPairs>
  <TitlesOfParts>
    <vt:vector size="2" baseType="lpstr">
      <vt:lpstr>Data Dictionary Version 2020.1</vt:lpstr>
      <vt:lpstr>Reference sheet</vt:lpstr>
    </vt:vector>
  </TitlesOfParts>
  <Manager>information@sulpetro.com</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DICTIONARY</dc:title>
  <dc:subject/>
  <dc:creator>Sulpetro Inc.</dc:creator>
  <cp:keywords>SULPETRO DATA</cp:keywords>
  <dc:description/>
  <cp:lastModifiedBy>Microsoft Office User</cp:lastModifiedBy>
  <cp:lastPrinted>2021-02-10T21:45:28Z</cp:lastPrinted>
  <dcterms:created xsi:type="dcterms:W3CDTF">2021-01-18T16:02:02Z</dcterms:created>
  <dcterms:modified xsi:type="dcterms:W3CDTF">2021-03-17T02:42:19Z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bool>true</vt:bool>
  </property>
</Properties>
</file>